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0" yWindow="1200" windowWidth="20115" windowHeight="7110"/>
  </bookViews>
  <sheets>
    <sheet name="04-2014" sheetId="1" r:id="rId1"/>
  </sheets>
  <calcPr calcId="145621"/>
</workbook>
</file>

<file path=xl/calcChain.xml><?xml version="1.0" encoding="utf-8"?>
<calcChain xmlns="http://schemas.openxmlformats.org/spreadsheetml/2006/main">
  <c r="F8" i="1" l="1"/>
  <c r="E8" i="1"/>
  <c r="D8" i="1"/>
  <c r="C8" i="1"/>
  <c r="G7" i="1"/>
  <c r="H7" i="1" s="1"/>
  <c r="G6" i="1"/>
  <c r="H6" i="1" s="1"/>
  <c r="G5" i="1"/>
  <c r="H5" i="1" s="1"/>
  <c r="G4" i="1"/>
  <c r="H4" i="1" s="1"/>
  <c r="H8" i="1" l="1"/>
  <c r="G8" i="1"/>
</calcChain>
</file>

<file path=xl/sharedStrings.xml><?xml version="1.0" encoding="utf-8"?>
<sst xmlns="http://schemas.openxmlformats.org/spreadsheetml/2006/main" count="19" uniqueCount="16">
  <si>
    <t>CÂMARA MUNICIPAL DE COLATINA</t>
  </si>
  <si>
    <t>NOME DO SERVIDOR</t>
  </si>
  <si>
    <t>CARGO</t>
  </si>
  <si>
    <t>PROVENTO/PENSÃO</t>
  </si>
  <si>
    <t>ABONO ANIVERSÁRIO</t>
  </si>
  <si>
    <t>IRRF</t>
  </si>
  <si>
    <t>OUTROS DESCONTOS</t>
  </si>
  <si>
    <t>TOTAL DESCONTOS</t>
  </si>
  <si>
    <t>VENCIMENTO LIQUIDO</t>
  </si>
  <si>
    <t>Maria Aldicea dos Santos Guimarães</t>
  </si>
  <si>
    <t>Pensionista</t>
  </si>
  <si>
    <t>Maria José Rocha Nonato</t>
  </si>
  <si>
    <t>Marlene Milanez Costa</t>
  </si>
  <si>
    <t>Myrthes Maria Campo D de Vasconcelos</t>
  </si>
  <si>
    <t>TOTAL INATIVOS/PENSIONISTAS</t>
  </si>
  <si>
    <t>DETALHAMENTO DA FOLHA PAGAMENTO - PENSIONISTAS MENSAL  - 05/2014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</si>
</sst>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8" x14ac:knownFonts="1">
    <font>
      <sz val="10"/>
      <name val="Arial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" fillId="0" borderId="1" xfId="2" applyBorder="1"/>
    <xf numFmtId="164" fontId="6" fillId="2" borderId="1" xfId="1" applyNumberFormat="1" applyFont="1" applyFill="1" applyBorder="1"/>
    <xf numFmtId="165" fontId="6" fillId="2" borderId="1" xfId="1" applyNumberFormat="1" applyFont="1" applyFill="1" applyBorder="1"/>
    <xf numFmtId="164" fontId="0" fillId="0" borderId="0" xfId="0" applyNumberFormat="1"/>
    <xf numFmtId="0" fontId="1" fillId="0" borderId="1" xfId="2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/>
    </xf>
  </cellXfs>
  <cellStyles count="3">
    <cellStyle name="Normal" xfId="0" builtinId="0"/>
    <cellStyle name="Normal_Plan1" xfId="2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F18" sqref="F18"/>
    </sheetView>
  </sheetViews>
  <sheetFormatPr defaultRowHeight="12.75" x14ac:dyDescent="0.2"/>
  <cols>
    <col min="1" max="1" width="40.7109375" customWidth="1"/>
    <col min="2" max="2" width="11.28515625" bestFit="1" customWidth="1"/>
    <col min="3" max="3" width="14.85546875" customWidth="1"/>
    <col min="4" max="4" width="17.42578125" customWidth="1"/>
    <col min="5" max="5" width="14.140625" customWidth="1"/>
    <col min="6" max="6" width="15.42578125" customWidth="1"/>
    <col min="7" max="7" width="14.42578125" customWidth="1"/>
    <col min="8" max="8" width="15.42578125" customWidth="1"/>
  </cols>
  <sheetData>
    <row r="1" spans="1:8" ht="18.75" x14ac:dyDescent="0.3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.75" x14ac:dyDescent="0.3">
      <c r="A2" s="15" t="s">
        <v>15</v>
      </c>
      <c r="B2" s="15"/>
      <c r="C2" s="15"/>
      <c r="D2" s="15"/>
      <c r="E2" s="15"/>
      <c r="F2" s="15"/>
      <c r="G2" s="15"/>
      <c r="H2" s="15"/>
    </row>
    <row r="3" spans="1:8" ht="31.5" x14ac:dyDescent="0.2">
      <c r="A3" s="1" t="s">
        <v>1</v>
      </c>
      <c r="B3" s="1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4" t="s">
        <v>7</v>
      </c>
      <c r="H3" s="5" t="s">
        <v>8</v>
      </c>
    </row>
    <row r="4" spans="1:8" ht="15.75" x14ac:dyDescent="0.25">
      <c r="A4" s="6" t="s">
        <v>9</v>
      </c>
      <c r="B4" s="10" t="s">
        <v>10</v>
      </c>
      <c r="C4" s="11">
        <v>4445.01</v>
      </c>
      <c r="D4" s="11">
        <v>0</v>
      </c>
      <c r="E4" s="12">
        <v>-397.17</v>
      </c>
      <c r="F4" s="12">
        <v>0</v>
      </c>
      <c r="G4" s="13">
        <f t="shared" ref="G4:G7" si="0">E4+F4</f>
        <v>-397.17</v>
      </c>
      <c r="H4" s="14">
        <f t="shared" ref="H4:H7" si="1">C4+D4+G4</f>
        <v>4047.84</v>
      </c>
    </row>
    <row r="5" spans="1:8" ht="15.75" x14ac:dyDescent="0.25">
      <c r="A5" s="6" t="s">
        <v>11</v>
      </c>
      <c r="B5" s="10" t="s">
        <v>10</v>
      </c>
      <c r="C5" s="11">
        <v>7292.22</v>
      </c>
      <c r="D5" s="11">
        <v>0</v>
      </c>
      <c r="E5" s="12">
        <v>-687.57</v>
      </c>
      <c r="F5" s="12">
        <v>0</v>
      </c>
      <c r="G5" s="13">
        <f t="shared" si="0"/>
        <v>-687.57</v>
      </c>
      <c r="H5" s="14">
        <f t="shared" si="1"/>
        <v>6604.6500000000005</v>
      </c>
    </row>
    <row r="6" spans="1:8" ht="15.75" x14ac:dyDescent="0.25">
      <c r="A6" s="6" t="s">
        <v>12</v>
      </c>
      <c r="B6" s="10" t="s">
        <v>10</v>
      </c>
      <c r="C6" s="11">
        <v>3185.19</v>
      </c>
      <c r="D6" s="11">
        <v>0</v>
      </c>
      <c r="E6" s="12">
        <v>0</v>
      </c>
      <c r="F6" s="12">
        <v>0</v>
      </c>
      <c r="G6" s="13">
        <f t="shared" si="0"/>
        <v>0</v>
      </c>
      <c r="H6" s="14">
        <f t="shared" si="1"/>
        <v>3185.19</v>
      </c>
    </row>
    <row r="7" spans="1:8" ht="15.75" x14ac:dyDescent="0.25">
      <c r="A7" s="6" t="s">
        <v>13</v>
      </c>
      <c r="B7" s="10" t="s">
        <v>10</v>
      </c>
      <c r="C7" s="11">
        <v>7334.61</v>
      </c>
      <c r="D7" s="11">
        <v>0</v>
      </c>
      <c r="E7" s="12">
        <v>-699.23</v>
      </c>
      <c r="F7" s="12">
        <v>0</v>
      </c>
      <c r="G7" s="13">
        <f t="shared" si="0"/>
        <v>-699.23</v>
      </c>
      <c r="H7" s="14">
        <f t="shared" si="1"/>
        <v>6635.3799999999992</v>
      </c>
    </row>
    <row r="8" spans="1:8" ht="15.75" x14ac:dyDescent="0.25">
      <c r="A8" s="16" t="s">
        <v>14</v>
      </c>
      <c r="B8" s="16"/>
      <c r="C8" s="7">
        <f t="shared" ref="C8:H8" si="2">SUM(C4:C7)</f>
        <v>22257.03</v>
      </c>
      <c r="D8" s="7">
        <f t="shared" si="2"/>
        <v>0</v>
      </c>
      <c r="E8" s="8">
        <f t="shared" si="2"/>
        <v>-1783.97</v>
      </c>
      <c r="F8" s="8">
        <f t="shared" si="2"/>
        <v>0</v>
      </c>
      <c r="G8" s="8">
        <f t="shared" si="2"/>
        <v>-1783.97</v>
      </c>
      <c r="H8" s="7">
        <f t="shared" si="2"/>
        <v>20473.060000000001</v>
      </c>
    </row>
    <row r="11" spans="1:8" x14ac:dyDescent="0.2">
      <c r="H11" s="9"/>
    </row>
  </sheetData>
  <mergeCells count="3">
    <mergeCell ref="A1:H1"/>
    <mergeCell ref="A2:H2"/>
    <mergeCell ref="A8:B8"/>
  </mergeCells>
  <pageMargins left="0.39370078740157483" right="0.39370078740157483" top="0.39370078740157483" bottom="0.39370078740157483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04-2014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CONTROLE INTERNO</cp:lastModifiedBy>
  <cp:lastPrinted>2014-06-11T20:22:43Z</cp:lastPrinted>
  <dcterms:created xsi:type="dcterms:W3CDTF">2014-05-08T17:42:58Z</dcterms:created>
  <dcterms:modified xsi:type="dcterms:W3CDTF">2014-06-11T20:36:00Z</dcterms:modified>
</cp:coreProperties>
</file>